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Atkritumu maksa 2023\"/>
    </mc:Choice>
  </mc:AlternateContent>
  <xr:revisionPtr revIDLastSave="0" documentId="13_ncr:1_{3EA5783C-CA6F-44AF-945C-A391FB15FA06}" xr6:coauthVersionLast="47" xr6:coauthVersionMax="47" xr10:uidLastSave="{00000000-0000-0000-0000-000000000000}"/>
  <bookViews>
    <workbookView xWindow="-108" yWindow="-108" windowWidth="23256" windowHeight="12576" xr2:uid="{B2F3BFFC-5315-466B-B688-FE61717B3F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O11" i="1"/>
  <c r="O3" i="1"/>
  <c r="O4" i="1"/>
  <c r="O5" i="1"/>
  <c r="O9" i="1"/>
  <c r="O10" i="1"/>
  <c r="O15" i="1"/>
  <c r="O16" i="1"/>
  <c r="D17" i="1"/>
  <c r="E17" i="1"/>
  <c r="F17" i="1"/>
  <c r="G17" i="1"/>
  <c r="H17" i="1"/>
  <c r="O17" i="1" l="1"/>
</calcChain>
</file>

<file path=xl/sharedStrings.xml><?xml version="1.0" encoding="utf-8"?>
<sst xmlns="http://schemas.openxmlformats.org/spreadsheetml/2006/main" count="48" uniqueCount="26">
  <si>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</si>
  <si>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</si>
  <si>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</si>
  <si>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</si>
  <si>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</si>
  <si>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</si>
  <si>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</si>
  <si>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</si>
  <si>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</si>
  <si>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</si>
  <si>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</si>
  <si>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</si>
  <si>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Vidējais</t>
  </si>
  <si>
    <t>Janv</t>
  </si>
  <si>
    <t>Febr</t>
  </si>
  <si>
    <t>Apr</t>
  </si>
  <si>
    <t>Jūn</t>
  </si>
  <si>
    <t>Jūl</t>
  </si>
  <si>
    <t>Aug</t>
  </si>
  <si>
    <t>Sept</t>
  </si>
  <si>
    <t>Okt</t>
  </si>
  <si>
    <t>Nov</t>
  </si>
  <si>
    <t>Dec</t>
  </si>
  <si>
    <t>Kopējais nodotais svars (t)</t>
  </si>
  <si>
    <t>Kopējais savāktais apjoms (m3)</t>
  </si>
  <si>
    <t>Koeficients norēķiniem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</si>
</sst>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2" tint="-0.749992370372631"/>
      <name val="Times New Roman"/>
      <family val="1"/>
      <charset val="204"/>
    </font>
    <font>
      <sz val="10"/>
      <color theme="2" tint="-0.49998474074526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10"/>
      <color theme="4" tint="-0.24997711111789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5" borderId="0" xfId="0" applyFont="1" applyFill="1" applyAlignment="1">
      <alignment wrapText="1"/>
    </xf>
    <xf numFmtId="0" fontId="2" fillId="0" borderId="0" xfId="0" applyFont="1"/>
    <xf numFmtId="0" fontId="1" fillId="5" borderId="0" xfId="0" applyFont="1" applyFill="1"/>
    <xf numFmtId="0" fontId="3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/>
    <xf numFmtId="0" fontId="3" fillId="3" borderId="0" xfId="0" applyFont="1" applyFill="1"/>
    <xf numFmtId="0" fontId="3" fillId="4" borderId="0" xfId="0" applyFont="1" applyFill="1" applyAlignment="1">
      <alignment horizontal="center"/>
    </xf>
    <xf numFmtId="2" fontId="1" fillId="5" borderId="0" xfId="0" applyNumberFormat="1" applyFont="1" applyFill="1"/>
    <xf numFmtId="164" fontId="1" fillId="5" borderId="0" xfId="0" applyNumberFormat="1" applyFont="1" applyFill="1"/>
    <xf numFmtId="0" fontId="6" fillId="6" borderId="0" xfId="0" applyFont="1" applyFill="1"/>
    <xf numFmtId="165" fontId="6" fillId="6" borderId="0" xfId="0" applyNumberFormat="1" applyFont="1" applyFill="1"/>
    <xf numFmtId="165" fontId="3" fillId="0" borderId="0" xfId="0" applyNumberFormat="1" applyFont="1"/>
    <xf numFmtId="165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7DCC2-9305-463E-A9C2-9D9F81DA7806}">
  <dimension ref="B1:R18"/>
  <sheetViews>
    <sheetView tabSelected="1" topLeftCell="B1" workbookViewId="0">
      <selection activeCell="S15" sqref="S15"/>
    </sheetView>
  </sheetViews>
  <sheetFormatPr defaultRowHeight="13.2" x14ac:dyDescent="0.25"/>
  <cols>
    <col min="1" max="1" width="0" style="6" hidden="1" customWidth="1"/>
    <col min="2" max="2" width="28.33203125" style="6" customWidth="1"/>
    <col min="3" max="14" width="10.33203125" style="6" customWidth="1"/>
    <col min="15" max="15" width="9.6640625" style="6" customWidth="1"/>
    <col min="16" max="16384" width="8.88671875" style="6"/>
  </cols>
  <sheetData>
    <row r="1" spans="2:18" s="4" customFormat="1" x14ac:dyDescent="0.25">
      <c r="B1" s="2"/>
      <c r="C1" s="5">
        <v>2022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6"/>
      <c r="P1" s="6"/>
      <c r="Q1" s="6"/>
      <c r="R1" s="6"/>
    </row>
    <row r="2" spans="2:18" x14ac:dyDescent="0.25">
      <c r="C2" s="7" t="s">
        <v>0</v>
      </c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8" t="s">
        <v>12</v>
      </c>
    </row>
    <row r="3" spans="2:18" x14ac:dyDescent="0.25">
      <c r="B3" s="1" t="s">
        <v>23</v>
      </c>
      <c r="C3" s="3">
        <v>164.12</v>
      </c>
      <c r="D3" s="3">
        <v>158.19999999999999</v>
      </c>
      <c r="E3" s="3">
        <v>182.54</v>
      </c>
      <c r="F3" s="3">
        <v>172.86</v>
      </c>
      <c r="G3" s="9">
        <v>189.44</v>
      </c>
      <c r="H3" s="3">
        <v>205.78</v>
      </c>
      <c r="I3" s="3">
        <v>190.62</v>
      </c>
      <c r="J3" s="3">
        <v>217.76</v>
      </c>
      <c r="K3" s="3">
        <v>191.42</v>
      </c>
      <c r="L3" s="3">
        <v>191.28</v>
      </c>
      <c r="M3" s="3"/>
      <c r="N3" s="3"/>
      <c r="O3" s="6">
        <f t="shared" ref="O3:O5" si="0">AVERAGE(C3:N3)</f>
        <v>186.40199999999999</v>
      </c>
    </row>
    <row r="4" spans="2:18" x14ac:dyDescent="0.25">
      <c r="B4" s="1" t="s">
        <v>24</v>
      </c>
      <c r="C4" s="3">
        <v>1819.6795</v>
      </c>
      <c r="D4" s="3">
        <v>1624.6495000000002</v>
      </c>
      <c r="E4" s="3">
        <v>1861.9895000000004</v>
      </c>
      <c r="F4" s="10">
        <v>1821.2999999999997</v>
      </c>
      <c r="G4" s="3">
        <v>1952.9399999999996</v>
      </c>
      <c r="H4" s="3">
        <v>1951.6800000000005</v>
      </c>
      <c r="I4" s="3">
        <v>1894.8700000000003</v>
      </c>
      <c r="J4" s="3">
        <v>1977.71</v>
      </c>
      <c r="K4" s="3">
        <v>1750.42</v>
      </c>
      <c r="L4" s="3">
        <v>1677.5900000000001</v>
      </c>
      <c r="M4" s="3"/>
      <c r="N4" s="3"/>
      <c r="O4" s="6">
        <f t="shared" si="0"/>
        <v>1833.2828500000001</v>
      </c>
    </row>
    <row r="5" spans="2:18" x14ac:dyDescent="0.25">
      <c r="B5" s="11" t="s">
        <v>25</v>
      </c>
      <c r="C5" s="12">
        <v>9.0191999999999994E-2</v>
      </c>
      <c r="D5" s="12">
        <v>9.7375000000000003E-2</v>
      </c>
      <c r="E5" s="12">
        <v>9.8034999999999997E-2</v>
      </c>
      <c r="F5" s="12">
        <v>9.4909999999999994E-2</v>
      </c>
      <c r="G5" s="12">
        <v>9.7002000000000005E-2</v>
      </c>
      <c r="H5" s="12">
        <v>0.105437</v>
      </c>
      <c r="I5" s="12">
        <v>0.10059800000000001</v>
      </c>
      <c r="J5" s="12">
        <v>0.110107</v>
      </c>
      <c r="K5" s="12">
        <v>0.109357</v>
      </c>
      <c r="L5" s="12">
        <v>0.114021</v>
      </c>
      <c r="M5" s="12"/>
      <c r="N5" s="12"/>
      <c r="O5" s="13">
        <f t="shared" si="0"/>
        <v>0.1017034</v>
      </c>
    </row>
    <row r="7" spans="2:18" x14ac:dyDescent="0.25">
      <c r="B7" s="2"/>
      <c r="C7" s="5">
        <v>2021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2:18" x14ac:dyDescent="0.25">
      <c r="C8" s="7" t="s">
        <v>13</v>
      </c>
      <c r="D8" s="7" t="s">
        <v>14</v>
      </c>
      <c r="E8" s="7" t="s">
        <v>2</v>
      </c>
      <c r="F8" s="7" t="s">
        <v>15</v>
      </c>
      <c r="G8" s="7" t="s">
        <v>4</v>
      </c>
      <c r="H8" s="7" t="s">
        <v>16</v>
      </c>
      <c r="I8" s="7" t="s">
        <v>17</v>
      </c>
      <c r="J8" s="7" t="s">
        <v>18</v>
      </c>
      <c r="K8" s="7" t="s">
        <v>19</v>
      </c>
      <c r="L8" s="7" t="s">
        <v>20</v>
      </c>
      <c r="M8" s="7" t="s">
        <v>21</v>
      </c>
      <c r="N8" s="7" t="s">
        <v>22</v>
      </c>
      <c r="O8" s="8" t="s">
        <v>12</v>
      </c>
    </row>
    <row r="9" spans="2:18" x14ac:dyDescent="0.25">
      <c r="B9" s="1" t="s">
        <v>23</v>
      </c>
      <c r="C9" s="3">
        <v>164.72</v>
      </c>
      <c r="D9" s="3">
        <v>149.36000000000001</v>
      </c>
      <c r="E9" s="3">
        <v>189.86</v>
      </c>
      <c r="F9" s="3">
        <v>199.36</v>
      </c>
      <c r="G9" s="9">
        <v>201.08</v>
      </c>
      <c r="H9" s="3">
        <v>203.24</v>
      </c>
      <c r="I9" s="3">
        <v>242.78</v>
      </c>
      <c r="J9" s="3">
        <v>230.78</v>
      </c>
      <c r="K9" s="3">
        <v>220.1</v>
      </c>
      <c r="L9" s="3">
        <v>193.32</v>
      </c>
      <c r="M9" s="3">
        <v>173.2</v>
      </c>
      <c r="N9" s="3">
        <v>191.98</v>
      </c>
      <c r="O9" s="6">
        <f t="shared" ref="O9:O10" si="1">AVERAGE(C9:N9)</f>
        <v>196.64833333333331</v>
      </c>
      <c r="P9" s="4"/>
      <c r="Q9" s="4"/>
      <c r="R9" s="4"/>
    </row>
    <row r="10" spans="2:18" x14ac:dyDescent="0.25">
      <c r="B10" s="1" t="s">
        <v>24</v>
      </c>
      <c r="C10" s="3">
        <v>1829.8094999999996</v>
      </c>
      <c r="D10" s="3">
        <v>1764.0395000000005</v>
      </c>
      <c r="E10" s="3">
        <v>1961.0995</v>
      </c>
      <c r="F10" s="3">
        <v>1950.6695000000004</v>
      </c>
      <c r="G10" s="3">
        <v>1998.5195000000008</v>
      </c>
      <c r="H10" s="3">
        <v>2172.9495000000002</v>
      </c>
      <c r="I10" s="3">
        <v>2168.1295000000005</v>
      </c>
      <c r="J10" s="3">
        <v>2171.2195000000002</v>
      </c>
      <c r="K10" s="3">
        <v>2014.0795000000003</v>
      </c>
      <c r="L10" s="3">
        <v>1791.9595000000004</v>
      </c>
      <c r="M10" s="3">
        <v>1834.4265000000005</v>
      </c>
      <c r="N10" s="3">
        <v>1901.6295</v>
      </c>
      <c r="O10" s="6">
        <f t="shared" si="1"/>
        <v>1963.2109166666669</v>
      </c>
    </row>
    <row r="11" spans="2:18" x14ac:dyDescent="0.25">
      <c r="B11" s="11" t="s">
        <v>25</v>
      </c>
      <c r="C11" s="12">
        <v>9.0020000000000003E-2</v>
      </c>
      <c r="D11" s="12">
        <v>8.4668999999999994E-2</v>
      </c>
      <c r="E11" s="12">
        <v>9.6812999999999996E-2</v>
      </c>
      <c r="F11" s="12">
        <v>0.102201</v>
      </c>
      <c r="G11" s="12">
        <v>0.100614</v>
      </c>
      <c r="H11" s="12">
        <v>9.3532000000000004E-2</v>
      </c>
      <c r="I11" s="12">
        <v>0.11197699999999999</v>
      </c>
      <c r="J11" s="12">
        <v>0.10629</v>
      </c>
      <c r="K11" s="12">
        <v>0.109281</v>
      </c>
      <c r="L11" s="12">
        <v>0.10788200000000001</v>
      </c>
      <c r="M11" s="12">
        <v>9.4416E-2</v>
      </c>
      <c r="N11" s="12">
        <v>0.100956</v>
      </c>
      <c r="O11" s="13">
        <f>AVERAGE(C11:N11)</f>
        <v>9.9887583333333321E-2</v>
      </c>
      <c r="P11" s="4"/>
      <c r="Q11" s="4"/>
      <c r="R11" s="4"/>
    </row>
    <row r="13" spans="2:18" x14ac:dyDescent="0.25">
      <c r="B13" s="2"/>
      <c r="C13" s="5">
        <v>2020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8" x14ac:dyDescent="0.25">
      <c r="C14" s="7" t="s">
        <v>13</v>
      </c>
      <c r="D14" s="7" t="s">
        <v>14</v>
      </c>
      <c r="E14" s="7" t="s">
        <v>2</v>
      </c>
      <c r="F14" s="7" t="s">
        <v>15</v>
      </c>
      <c r="G14" s="7" t="s">
        <v>4</v>
      </c>
      <c r="H14" s="7" t="s">
        <v>16</v>
      </c>
      <c r="I14" s="7" t="s">
        <v>17</v>
      </c>
      <c r="J14" s="7" t="s">
        <v>18</v>
      </c>
      <c r="K14" s="7" t="s">
        <v>19</v>
      </c>
      <c r="L14" s="7" t="s">
        <v>20</v>
      </c>
      <c r="M14" s="7" t="s">
        <v>21</v>
      </c>
      <c r="N14" s="7" t="s">
        <v>22</v>
      </c>
      <c r="O14" s="8" t="s">
        <v>12</v>
      </c>
    </row>
    <row r="15" spans="2:18" s="4" customFormat="1" x14ac:dyDescent="0.25">
      <c r="B15" s="1" t="s">
        <v>23</v>
      </c>
      <c r="C15" s="3">
        <v>182.44</v>
      </c>
      <c r="D15" s="3">
        <v>164.52</v>
      </c>
      <c r="E15" s="3">
        <v>182.94</v>
      </c>
      <c r="F15" s="3">
        <v>188.54</v>
      </c>
      <c r="G15" s="3">
        <v>192.28</v>
      </c>
      <c r="H15" s="3">
        <v>221.66</v>
      </c>
      <c r="I15" s="3">
        <v>209.96</v>
      </c>
      <c r="J15" s="3">
        <v>225.9</v>
      </c>
      <c r="K15" s="3">
        <v>238.58</v>
      </c>
      <c r="L15" s="3">
        <v>205.22</v>
      </c>
      <c r="M15" s="3">
        <v>183.46</v>
      </c>
      <c r="N15" s="3">
        <v>190.72</v>
      </c>
      <c r="O15" s="6">
        <f>AVERAGE(C15:N15)</f>
        <v>198.85166666666666</v>
      </c>
      <c r="P15" s="6"/>
      <c r="Q15" s="6"/>
      <c r="R15" s="6"/>
    </row>
    <row r="16" spans="2:18" x14ac:dyDescent="0.25">
      <c r="B16" s="1" t="s">
        <v>24</v>
      </c>
      <c r="C16" s="3">
        <v>1912.3994</v>
      </c>
      <c r="D16" s="3">
        <v>1811.1593</v>
      </c>
      <c r="E16" s="3">
        <v>1967.48</v>
      </c>
      <c r="F16" s="3">
        <v>1891.2995000000001</v>
      </c>
      <c r="G16" s="3">
        <v>1920.9195</v>
      </c>
      <c r="H16" s="3">
        <v>2107.5594999999998</v>
      </c>
      <c r="I16" s="3">
        <v>2010.6395</v>
      </c>
      <c r="J16" s="3">
        <v>2078.3395</v>
      </c>
      <c r="K16" s="3">
        <v>1877.2294999999999</v>
      </c>
      <c r="L16" s="3">
        <v>1914.6294999999998</v>
      </c>
      <c r="M16" s="3">
        <v>1886.3564999999999</v>
      </c>
      <c r="N16" s="3">
        <v>1991.1694999999997</v>
      </c>
      <c r="O16" s="6">
        <f>AVERAGE(C16:N16)</f>
        <v>1947.4317666666664</v>
      </c>
    </row>
    <row r="17" spans="2:18" s="4" customFormat="1" x14ac:dyDescent="0.25">
      <c r="B17" s="11" t="s">
        <v>25</v>
      </c>
      <c r="C17" s="12">
        <f>C15/C16</f>
        <v>9.5398482137151894E-2</v>
      </c>
      <c r="D17" s="12">
        <f t="shared" ref="C17:H17" si="2">D15/D16</f>
        <v>9.0836846874816593E-2</v>
      </c>
      <c r="E17" s="12">
        <f t="shared" si="2"/>
        <v>9.298188545753959E-2</v>
      </c>
      <c r="F17" s="12">
        <f t="shared" si="2"/>
        <v>9.9688071614252527E-2</v>
      </c>
      <c r="G17" s="12">
        <f t="shared" si="2"/>
        <v>0.10009789582541069</v>
      </c>
      <c r="H17" s="12">
        <f t="shared" si="2"/>
        <v>0.1051737803843735</v>
      </c>
      <c r="I17" s="12">
        <v>0.104424</v>
      </c>
      <c r="J17" s="12">
        <v>0.108693</v>
      </c>
      <c r="K17" s="12">
        <v>0.12709200000000001</v>
      </c>
      <c r="L17" s="12">
        <v>0.107185</v>
      </c>
      <c r="M17" s="12">
        <v>9.7255999999999995E-2</v>
      </c>
      <c r="N17" s="12">
        <v>9.5782999999999993E-2</v>
      </c>
      <c r="O17" s="13">
        <f>AVERAGE(C17:N17)</f>
        <v>0.10205083019112872</v>
      </c>
      <c r="P17" s="6"/>
      <c r="Q17" s="6"/>
      <c r="R17" s="6"/>
    </row>
    <row r="18" spans="2:18" x14ac:dyDescent="0.2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</sheetData>
  <mergeCells count="3">
    <mergeCell ref="C1:N1"/>
    <mergeCell ref="C7:N7"/>
    <mergeCell ref="C13:N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2022-11-30T14:55:39Z</dcterms:created>
  <dcterms:modified xsi:type="dcterms:W3CDTF">2022-11-30T15:05:28Z</dcterms:modified>
</cp:coreProperties>
</file>